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MO GRADO\A.S. 2023-24\MOBILITA' ANNUALE\PUBBLICAZIONE\"/>
    </mc:Choice>
  </mc:AlternateContent>
  <xr:revisionPtr revIDLastSave="0" documentId="13_ncr:1_{874C98D6-69A7-41F0-8B00-6974E484ED9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ROV. TORINO  AS. 2023-24" sheetId="1" r:id="rId1"/>
    <sheet name="Esclusioni" sheetId="2" r:id="rId2"/>
    <sheet name="Per pubblicazione" sheetId="3" r:id="rId3"/>
  </sheets>
  <definedNames>
    <definedName name="_xlnm._FilterDatabase" localSheetId="2" hidden="1">'Per pubblicazione'!$A$5:$L$5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K19" i="1"/>
  <c r="L19" i="1" s="1"/>
  <c r="M23" i="1"/>
  <c r="K23" i="1"/>
  <c r="L23" i="1" s="1"/>
  <c r="M9" i="1"/>
  <c r="K9" i="1"/>
  <c r="L9" i="1" s="1"/>
  <c r="M17" i="1"/>
  <c r="K17" i="1"/>
  <c r="L17" i="1" s="1"/>
  <c r="M12" i="1"/>
  <c r="K12" i="1"/>
  <c r="L12" i="1" s="1"/>
  <c r="M11" i="1"/>
  <c r="K11" i="1"/>
  <c r="L11" i="1" s="1"/>
  <c r="M20" i="1"/>
  <c r="K20" i="1"/>
  <c r="L20" i="1" s="1"/>
  <c r="M21" i="1"/>
  <c r="K21" i="1"/>
  <c r="L21" i="1" s="1"/>
  <c r="M16" i="1"/>
  <c r="K16" i="1"/>
  <c r="L16" i="1" s="1"/>
  <c r="M26" i="1"/>
  <c r="K26" i="1"/>
  <c r="L26" i="1" s="1"/>
  <c r="M25" i="1"/>
  <c r="K25" i="1"/>
  <c r="L25" i="1" s="1"/>
  <c r="M13" i="1"/>
  <c r="K13" i="1"/>
  <c r="L13" i="1" s="1"/>
  <c r="M18" i="1"/>
  <c r="K18" i="1"/>
  <c r="L18" i="1" s="1"/>
  <c r="M14" i="1"/>
  <c r="K14" i="1"/>
  <c r="L14" i="1" s="1"/>
  <c r="M7" i="1"/>
  <c r="K7" i="1"/>
  <c r="L7" i="1" s="1"/>
  <c r="M6" i="1"/>
  <c r="K6" i="1"/>
  <c r="L6" i="1" s="1"/>
  <c r="M8" i="1"/>
  <c r="K8" i="1"/>
  <c r="L8" i="1" s="1"/>
  <c r="M22" i="1"/>
  <c r="K22" i="1"/>
  <c r="L22" i="1" s="1"/>
  <c r="M10" i="1"/>
  <c r="K10" i="1"/>
  <c r="L10" i="1" s="1"/>
  <c r="M24" i="1"/>
  <c r="K24" i="1"/>
  <c r="L24" i="1" s="1"/>
  <c r="M15" i="1"/>
  <c r="K15" i="1"/>
  <c r="L15" i="1" s="1"/>
</calcChain>
</file>

<file path=xl/sharedStrings.xml><?xml version="1.0" encoding="utf-8"?>
<sst xmlns="http://schemas.openxmlformats.org/spreadsheetml/2006/main" count="379" uniqueCount="136">
  <si>
    <t>MOBILITÀ IN ORGANICO DI FATTO DEL PERSONALE DOCENTE - SCUOLA SECONDARIA DI I GRADO</t>
  </si>
  <si>
    <r>
      <rPr>
        <sz val="18"/>
        <color rgb="FFFFFFFF"/>
        <rFont val="Arial"/>
        <family val="2"/>
      </rPr>
      <t xml:space="preserve">GRADUATORIA ASSEGNAZIONI PROVVISORIE </t>
    </r>
    <r>
      <rPr>
        <b/>
        <sz val="18"/>
        <color rgb="FFFFFFFF"/>
        <rFont val="Arial"/>
        <family val="2"/>
      </rPr>
      <t xml:space="preserve">INTERPROVINCIALI </t>
    </r>
    <r>
      <rPr>
        <sz val="18"/>
        <color rgb="FFFFFFFF"/>
        <rFont val="Arial"/>
        <family val="2"/>
      </rPr>
      <t>A.S. 2023/2024 - art. 59 comma 4 e comma 9 bis</t>
    </r>
  </si>
  <si>
    <t>PROVINCIA: TORINO</t>
  </si>
  <si>
    <t>Classe di Concorso / Tipo di posto</t>
  </si>
  <si>
    <t>Dati anagrafici</t>
  </si>
  <si>
    <t>PUNTEGGIO</t>
  </si>
  <si>
    <t>Tipi Posto Richiesti</t>
  </si>
  <si>
    <t>Provincia</t>
  </si>
  <si>
    <t>Ordine Scuola</t>
  </si>
  <si>
    <t>Scuola</t>
  </si>
  <si>
    <t>Part-time</t>
  </si>
  <si>
    <t>SEDE ASSEGNATA</t>
  </si>
  <si>
    <t>Cognome</t>
  </si>
  <si>
    <t>Nome</t>
  </si>
  <si>
    <t>Data di Nascita</t>
  </si>
  <si>
    <t>Provincia di Nascita</t>
  </si>
  <si>
    <t>Precedenza</t>
  </si>
  <si>
    <r>
      <t xml:space="preserve">RICONGIUNGIMENTO </t>
    </r>
    <r>
      <rPr>
        <b/>
        <sz val="10"/>
        <rFont val="Arial"/>
        <family val="2"/>
      </rPr>
      <t>6 pt.</t>
    </r>
  </si>
  <si>
    <r>
      <t>FIGLI &lt;6ANNI (</t>
    </r>
    <r>
      <rPr>
        <i/>
        <sz val="11"/>
        <color indexed="8"/>
        <rFont val="Calibri"/>
        <family val="2"/>
      </rPr>
      <t>nati fino al 2017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4 pt.</t>
    </r>
  </si>
  <si>
    <r>
      <t>FIGLI &gt;6 ANNI (</t>
    </r>
    <r>
      <rPr>
        <i/>
        <sz val="11"/>
        <color indexed="8"/>
        <rFont val="Calibri"/>
        <family val="2"/>
      </rPr>
      <t>nati fino al 2005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3 pt.</t>
    </r>
  </si>
  <si>
    <r>
      <t xml:space="preserve">ASSISTENZA </t>
    </r>
    <r>
      <rPr>
        <b/>
        <sz val="10"/>
        <rFont val="Arial"/>
        <family val="2"/>
      </rPr>
      <t>6 pt.</t>
    </r>
  </si>
  <si>
    <t>Punteggio base</t>
  </si>
  <si>
    <t>Punteggio nel comune di Ricongiungimento</t>
  </si>
  <si>
    <t>Punteggio nel comune di Assistenza</t>
  </si>
  <si>
    <t>A028</t>
  </si>
  <si>
    <t>AUDANO</t>
  </si>
  <si>
    <t>LUISA</t>
  </si>
  <si>
    <t>TO</t>
  </si>
  <si>
    <t>PRECEDENZA CCNI - GENITORE</t>
  </si>
  <si>
    <t>NORMALE</t>
  </si>
  <si>
    <t>TORINO</t>
  </si>
  <si>
    <t>SCUOLA SECONDARIA I GRADO</t>
  </si>
  <si>
    <t>I.C. REVELLO - CUNEO</t>
  </si>
  <si>
    <t>ADMM</t>
  </si>
  <si>
    <t>STIRPE</t>
  </si>
  <si>
    <t>ALESSIA</t>
  </si>
  <si>
    <t>FR</t>
  </si>
  <si>
    <t>PRECEDENZA CCNI - CONIUGE MILITARE</t>
  </si>
  <si>
    <t>I.C. CECCANO I - FROSINONE</t>
  </si>
  <si>
    <t>PUGLIESE</t>
  </si>
  <si>
    <t>ALESSANDRA</t>
  </si>
  <si>
    <t xml:space="preserve">PJ: LAVORATORE CON FIGLI DI ETA' INFERIORE A 6 ANNI  </t>
  </si>
  <si>
    <t>I.C. TORTONA - ALESSANDRIA</t>
  </si>
  <si>
    <t>A022</t>
  </si>
  <si>
    <t>BERTARELLO</t>
  </si>
  <si>
    <t>MARIANGELA</t>
  </si>
  <si>
    <t xml:space="preserve">PK: LAVORATORE CON FIGLI DI ETA' FRA 6 E 12 ANNI      </t>
  </si>
  <si>
    <t>I.C. CERRINA - ASTI</t>
  </si>
  <si>
    <t>AG56</t>
  </si>
  <si>
    <t xml:space="preserve">SALVANO </t>
  </si>
  <si>
    <t>ANNA</t>
  </si>
  <si>
    <t>CN</t>
  </si>
  <si>
    <t>I.C. S. IGNAZIO SANTHIA' - VERCELLI</t>
  </si>
  <si>
    <t xml:space="preserve">BINELLO </t>
  </si>
  <si>
    <t>CLAUDIA</t>
  </si>
  <si>
    <t>I.C. SPINETA MARENGO - ALESSANDRIA</t>
  </si>
  <si>
    <t>AB25</t>
  </si>
  <si>
    <t>HERMANN</t>
  </si>
  <si>
    <t>ERICA</t>
  </si>
  <si>
    <t>AN</t>
  </si>
  <si>
    <t>I.C. CASTELLAZZO BORMIDA - ALESSANDRIA</t>
  </si>
  <si>
    <t>GUERRIERI</t>
  </si>
  <si>
    <t>LUANA</t>
  </si>
  <si>
    <t>LE</t>
  </si>
  <si>
    <t>I.C.DE AMICIS - MANZONI - ALESSANDRIA</t>
  </si>
  <si>
    <t>LA ROSA</t>
  </si>
  <si>
    <t>CHIARA</t>
  </si>
  <si>
    <t>PA</t>
  </si>
  <si>
    <t>I.C. CARDUCCI VOCHIERI - ALESSANDRIA</t>
  </si>
  <si>
    <t>A001</t>
  </si>
  <si>
    <t xml:space="preserve">PASTORE </t>
  </si>
  <si>
    <t>GIULIA</t>
  </si>
  <si>
    <t>RM</t>
  </si>
  <si>
    <t>S.M. SALUZZO - CUNEO</t>
  </si>
  <si>
    <t>SALAMONE</t>
  </si>
  <si>
    <t>PIETRO</t>
  </si>
  <si>
    <t>I.C. FELIZZANO - ALESSANDRIA</t>
  </si>
  <si>
    <t>A060</t>
  </si>
  <si>
    <t>MENEGATTI</t>
  </si>
  <si>
    <t>STEFANIA</t>
  </si>
  <si>
    <t>C.P.I.A. 1 NOVARA TRECATE</t>
  </si>
  <si>
    <t>A030</t>
  </si>
  <si>
    <t xml:space="preserve">CALCAGNO </t>
  </si>
  <si>
    <t>ALESSIO</t>
  </si>
  <si>
    <t>AL</t>
  </si>
  <si>
    <t>I.C. VIALE LIBERTA' - VIGEVANO</t>
  </si>
  <si>
    <t>A023</t>
  </si>
  <si>
    <t>GHIRLANDA</t>
  </si>
  <si>
    <t>DANIELA NOEMI MARIA</t>
  </si>
  <si>
    <t>SR</t>
  </si>
  <si>
    <t>C.P.I.A. 2 - CUNEO</t>
  </si>
  <si>
    <t>ROSATO</t>
  </si>
  <si>
    <t>MAGDALENA</t>
  </si>
  <si>
    <t>I.C. G. DI VITTORIO - PALERMO</t>
  </si>
  <si>
    <t>ROSATI</t>
  </si>
  <si>
    <t>MARIA ADELAIDE</t>
  </si>
  <si>
    <t>I.C. BRA II - CUNEO</t>
  </si>
  <si>
    <t xml:space="preserve">PATTI </t>
  </si>
  <si>
    <t>FEDERICA</t>
  </si>
  <si>
    <t>I.C. GOVONE - CUNEO</t>
  </si>
  <si>
    <t>FORGIONE</t>
  </si>
  <si>
    <t>DOMENICO</t>
  </si>
  <si>
    <t>RC</t>
  </si>
  <si>
    <t>C.P.I.A. LECCE</t>
  </si>
  <si>
    <t>MELILLO</t>
  </si>
  <si>
    <t>FRANCESCO</t>
  </si>
  <si>
    <t>I.C. MONCALVO - ASTI</t>
  </si>
  <si>
    <t>FRANCO</t>
  </si>
  <si>
    <t>ANNALISA</t>
  </si>
  <si>
    <t>I.C. SAN DAMIANO D'ASTI - ASTI</t>
  </si>
  <si>
    <t>MARCHESINI</t>
  </si>
  <si>
    <t>I.C. B. MUZZONE-RACCONIGI - CUNEO</t>
  </si>
  <si>
    <t>ELENCO ESCLUSIONI</t>
  </si>
  <si>
    <t>DATI ANAGRAFICI</t>
  </si>
  <si>
    <t>Scuola di titolarità</t>
  </si>
  <si>
    <t>Motivazione dell'esclusione</t>
  </si>
  <si>
    <t>PIETROFORTE</t>
  </si>
  <si>
    <t>ROSASTELLA BENEDETTA</t>
  </si>
  <si>
    <t>BA</t>
  </si>
  <si>
    <t>I.C. G. FERRARIS LIVORNO FERRARIS - VERCELLI</t>
  </si>
  <si>
    <t>assenza dei requisiti previsti dal C.C.N.I.</t>
  </si>
  <si>
    <t>ATZORI</t>
  </si>
  <si>
    <t>ERIKA</t>
  </si>
  <si>
    <t>I.C. SPINETTA MARENGO - ALESSANDRIA</t>
  </si>
  <si>
    <t>A001 - ARTE E IMMAGINE NELLA SCUOLA SECONDARIA DI I GRADO</t>
  </si>
  <si>
    <t>A022 - ITALIANO, STORIA, GEOGRAFIA NELLA SCUOLA SECONDARIA DI I GRADO</t>
  </si>
  <si>
    <t>A023 - LINGUA ITALIANA PER DISCENTI DI LINGUA STRANIERA (ALLOGLOTTI)</t>
  </si>
  <si>
    <t>A028 - MATEMATICA E SCIENZE</t>
  </si>
  <si>
    <t>A030 - MUSICA NELLA SCUOLA SECONDARIA DI I GRADO</t>
  </si>
  <si>
    <t>A060 - TECNOLOGIA NELLA SCUOLA SECONDARIA DI I GRADO</t>
  </si>
  <si>
    <t>AB25 - LINGUA INGLESE E SECONDA LINGUA COMUNITARIA NELLA SCUOLA SECONDARIA  I GRADO (INGLESE)</t>
  </si>
  <si>
    <t>AG56 - STRUMENTO MUSICALE NELLA SCUOLA SECONDARIA DI I GRADO (FLAUTO)</t>
  </si>
  <si>
    <t>ADMM - SOSTEGNO SCUOLA SECONDARIA I GRADO</t>
  </si>
  <si>
    <t>PRECEDENZA PREVISTA DAL C.C.N.I.</t>
  </si>
  <si>
    <r>
      <t xml:space="preserve">GRADUATORIA ASSEGNAZIONI PROVVISORIE </t>
    </r>
    <r>
      <rPr>
        <b/>
        <sz val="18"/>
        <rFont val="Arial"/>
        <family val="2"/>
      </rPr>
      <t xml:space="preserve">INTERPROVINCIALI </t>
    </r>
    <r>
      <rPr>
        <sz val="18"/>
        <rFont val="Arial"/>
        <family val="2"/>
      </rPr>
      <t>A.S. 2023/2024 - art. 59 comma 4 e comma 9 bis</t>
    </r>
  </si>
  <si>
    <t>Torino, 26/07/2023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</si>
</sst>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11"/>
      <color indexed="8"/>
      <name val="Calibri"/>
      <family val="2"/>
    </font>
    <font>
      <sz val="10"/>
      <color rgb="FFFF0000"/>
      <name val="Arial"/>
      <family val="2"/>
    </font>
    <font>
      <sz val="12"/>
      <color theme="0"/>
      <name val="Arial"/>
      <family val="2"/>
    </font>
    <font>
      <sz val="18"/>
      <color theme="0"/>
      <name val="Arial"/>
      <family val="2"/>
    </font>
    <font>
      <sz val="18"/>
      <color rgb="FFFFFFFF"/>
      <name val="Arial"/>
      <family val="2"/>
    </font>
    <font>
      <b/>
      <sz val="18"/>
      <color rgb="FFFFFFFF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10">
    <xf numFmtId="0" fontId="0" fillId="0" borderId="0" xfId="0" applyNumberFormat="1" applyFont="1" applyFill="1" applyBorder="1" applyAlignment="1"/>
    <xf numFmtId="0" fontId="0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1" fillId="3" borderId="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3" xfId="0" applyNumberFormat="1" applyFont="1" applyFill="1" applyBorder="1" applyAlignment="1" applyProtection="1">
      <alignment horizontal="left" vertical="justify" wrapText="1"/>
      <protection locked="0"/>
    </xf>
    <xf numFmtId="0" fontId="0" fillId="0" borderId="3" xfId="0" applyNumberFormat="1" applyFont="1" applyFill="1" applyBorder="1" applyAlignment="1"/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vertical="center" wrapText="1"/>
      <protection locked="0"/>
    </xf>
    <xf numFmtId="14" fontId="0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11" fillId="3" borderId="12" xfId="0" applyFont="1" applyFill="1" applyBorder="1" applyAlignment="1" applyProtection="1">
      <alignment horizontal="left" vertical="center" wrapText="1"/>
      <protection locked="0"/>
    </xf>
    <xf numFmtId="0" fontId="0" fillId="2" borderId="12" xfId="0" applyFill="1" applyBorder="1" applyAlignment="1" applyProtection="1">
      <alignment vertical="center" wrapText="1"/>
      <protection locked="0"/>
    </xf>
    <xf numFmtId="0" fontId="0" fillId="2" borderId="12" xfId="0" applyFill="1" applyBorder="1" applyAlignment="1" applyProtection="1">
      <alignment horizontal="left" vertical="justify" wrapText="1"/>
      <protection locked="0"/>
    </xf>
    <xf numFmtId="14" fontId="0" fillId="2" borderId="12" xfId="0" applyNumberFormat="1" applyFill="1" applyBorder="1" applyAlignment="1" applyProtection="1">
      <alignment horizontal="left" vertical="justify" wrapText="1"/>
      <protection locked="0"/>
    </xf>
    <xf numFmtId="0" fontId="0" fillId="0" borderId="12" xfId="0" applyBorder="1" applyAlignment="1">
      <alignment horizontal="center" wrapText="1"/>
    </xf>
    <xf numFmtId="0" fontId="0" fillId="0" borderId="12" xfId="0" applyNumberFormat="1" applyFont="1" applyFill="1" applyBorder="1" applyAlignment="1"/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NumberFormat="1" applyFont="1" applyFill="1" applyBorder="1" applyAlignment="1" applyProtection="1">
      <alignment vertical="center" wrapText="1"/>
      <protection locked="0"/>
    </xf>
    <xf numFmtId="0" fontId="2" fillId="5" borderId="1" xfId="0" applyNumberFormat="1" applyFont="1" applyFill="1" applyBorder="1" applyAlignment="1" applyProtection="1">
      <alignment horizontal="left" vertical="justify" wrapText="1"/>
      <protection locked="0"/>
    </xf>
    <xf numFmtId="14" fontId="0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12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4" xfId="0" applyNumberFormat="1" applyFont="1" applyFill="1" applyBorder="1" applyAlignment="1" applyProtection="1">
      <alignment horizontal="center" vertical="justify" wrapText="1"/>
      <protection locked="0"/>
    </xf>
    <xf numFmtId="1" fontId="0" fillId="5" borderId="4" xfId="0" applyNumberFormat="1" applyFont="1" applyFill="1" applyBorder="1" applyAlignment="1" applyProtection="1">
      <alignment horizontal="center" vertical="justify"/>
      <protection locked="0"/>
    </xf>
    <xf numFmtId="0" fontId="3" fillId="5" borderId="4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4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2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3" xfId="0" applyNumberFormat="1" applyFont="1" applyFill="1" applyBorder="1" applyAlignment="1"/>
    <xf numFmtId="0" fontId="0" fillId="5" borderId="3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0" xfId="0" applyNumberFormat="1" applyFont="1" applyFill="1" applyBorder="1" applyAlignment="1"/>
    <xf numFmtId="0" fontId="0" fillId="5" borderId="1" xfId="0" applyNumberFormat="1" applyFont="1" applyFill="1" applyBorder="1" applyAlignment="1" applyProtection="1">
      <alignment vertical="center" wrapText="1"/>
      <protection locked="0"/>
    </xf>
    <xf numFmtId="0" fontId="0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3" fillId="5" borderId="4" xfId="0" applyFont="1" applyFill="1" applyBorder="1" applyAlignment="1" applyProtection="1">
      <alignment horizontal="left" vertical="justify" wrapText="1"/>
      <protection locked="0"/>
    </xf>
    <xf numFmtId="0" fontId="0" fillId="5" borderId="4" xfId="0" applyFill="1" applyBorder="1" applyAlignment="1" applyProtection="1">
      <alignment horizontal="left" vertical="justify" wrapText="1"/>
      <protection locked="0"/>
    </xf>
    <xf numFmtId="0" fontId="0" fillId="5" borderId="3" xfId="0" applyNumberFormat="1" applyFont="1" applyFill="1" applyBorder="1" applyAlignment="1">
      <alignment wrapText="1"/>
    </xf>
    <xf numFmtId="0" fontId="14" fillId="5" borderId="1" xfId="0" applyNumberFormat="1" applyFont="1" applyFill="1" applyBorder="1" applyAlignment="1" applyProtection="1">
      <alignment horizontal="left" vertical="justify" wrapText="1"/>
      <protection locked="0"/>
    </xf>
    <xf numFmtId="14" fontId="14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14" fillId="5" borderId="4" xfId="0" applyNumberFormat="1" applyFont="1" applyFill="1" applyBorder="1" applyAlignment="1" applyProtection="1">
      <alignment horizontal="center" vertical="justify" wrapText="1"/>
      <protection locked="0"/>
    </xf>
    <xf numFmtId="1" fontId="14" fillId="5" borderId="4" xfId="0" applyNumberFormat="1" applyFont="1" applyFill="1" applyBorder="1" applyAlignment="1" applyProtection="1">
      <alignment horizontal="center" vertical="justify"/>
      <protection locked="0"/>
    </xf>
    <xf numFmtId="0" fontId="15" fillId="5" borderId="4" xfId="0" applyNumberFormat="1" applyFont="1" applyFill="1" applyBorder="1" applyAlignment="1" applyProtection="1">
      <alignment horizontal="left" vertical="justify" wrapText="1"/>
      <protection locked="0"/>
    </xf>
    <xf numFmtId="0" fontId="14" fillId="5" borderId="4" xfId="0" applyNumberFormat="1" applyFont="1" applyFill="1" applyBorder="1" applyAlignment="1" applyProtection="1">
      <alignment horizontal="left" vertical="justify" wrapText="1"/>
      <protection locked="0"/>
    </xf>
    <xf numFmtId="0" fontId="14" fillId="5" borderId="2" xfId="0" applyNumberFormat="1" applyFont="1" applyFill="1" applyBorder="1" applyAlignment="1" applyProtection="1">
      <alignment horizontal="left" vertical="justify" wrapText="1"/>
      <protection locked="0"/>
    </xf>
    <xf numFmtId="0" fontId="14" fillId="5" borderId="3" xfId="0" applyNumberFormat="1" applyFont="1" applyFill="1" applyBorder="1" applyAlignment="1"/>
    <xf numFmtId="0" fontId="14" fillId="5" borderId="0" xfId="0" applyNumberFormat="1" applyFont="1" applyFill="1" applyBorder="1" applyAlignment="1"/>
    <xf numFmtId="0" fontId="14" fillId="5" borderId="3" xfId="0" applyNumberFormat="1" applyFont="1" applyFill="1" applyBorder="1" applyAlignment="1" applyProtection="1">
      <alignment horizontal="left" vertical="justify" wrapText="1"/>
      <protection locked="0"/>
    </xf>
    <xf numFmtId="0" fontId="5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5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6" xfId="0" applyNumberFormat="1" applyFont="1" applyFill="1" applyBorder="1" applyAlignment="1" applyProtection="1">
      <alignment horizontal="left" vertical="justify" wrapText="1"/>
      <protection locked="0"/>
    </xf>
    <xf numFmtId="0" fontId="0" fillId="5" borderId="6" xfId="0" applyNumberFormat="1" applyFont="1" applyFill="1" applyBorder="1" applyAlignment="1"/>
    <xf numFmtId="0" fontId="13" fillId="5" borderId="1" xfId="0" applyNumberFormat="1" applyFont="1" applyFill="1" applyBorder="1" applyAlignment="1" applyProtection="1">
      <alignment horizontal="left" vertical="justify" wrapText="1"/>
      <protection locked="0"/>
    </xf>
    <xf numFmtId="14" fontId="13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13" fillId="5" borderId="3" xfId="0" applyNumberFormat="1" applyFont="1" applyFill="1" applyBorder="1" applyAlignment="1" applyProtection="1">
      <alignment horizontal="left" vertical="justify" wrapText="1"/>
      <protection locked="0"/>
    </xf>
    <xf numFmtId="0" fontId="13" fillId="5" borderId="3" xfId="0" applyNumberFormat="1" applyFont="1" applyFill="1" applyBorder="1" applyAlignment="1"/>
    <xf numFmtId="0" fontId="13" fillId="5" borderId="0" xfId="0" applyNumberFormat="1" applyFont="1" applyFill="1" applyBorder="1" applyAlignment="1"/>
    <xf numFmtId="0" fontId="2" fillId="5" borderId="3" xfId="0" applyNumberFormat="1" applyFont="1" applyFill="1" applyBorder="1" applyAlignment="1">
      <alignment wrapText="1"/>
    </xf>
    <xf numFmtId="0" fontId="2" fillId="5" borderId="1" xfId="0" applyNumberFormat="1" applyFont="1" applyFill="1" applyBorder="1" applyAlignment="1" applyProtection="1">
      <alignment horizontal="left" vertical="justify"/>
      <protection locked="0"/>
    </xf>
    <xf numFmtId="14" fontId="0" fillId="5" borderId="1" xfId="0" applyNumberFormat="1" applyFont="1" applyFill="1" applyBorder="1" applyAlignment="1" applyProtection="1">
      <alignment horizontal="left" vertical="justify"/>
      <protection locked="0"/>
    </xf>
    <xf numFmtId="0" fontId="0" fillId="5" borderId="2" xfId="0" applyNumberFormat="1" applyFont="1" applyFill="1" applyBorder="1" applyAlignment="1" applyProtection="1">
      <alignment horizontal="left" vertical="justify"/>
      <protection locked="0"/>
    </xf>
    <xf numFmtId="0" fontId="1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2" fillId="5" borderId="13" xfId="0" applyNumberFormat="1" applyFont="1" applyFill="1" applyBorder="1" applyAlignment="1" applyProtection="1">
      <alignment horizontal="left" vertical="justify" wrapText="1"/>
      <protection locked="0"/>
    </xf>
    <xf numFmtId="0" fontId="2" fillId="5" borderId="13" xfId="0" applyNumberFormat="1" applyFont="1" applyFill="1" applyBorder="1" applyAlignment="1" applyProtection="1">
      <alignment horizontal="left" vertical="justify"/>
      <protection locked="0"/>
    </xf>
    <xf numFmtId="0" fontId="0" fillId="5" borderId="13" xfId="0" applyNumberFormat="1" applyFont="1" applyFill="1" applyBorder="1" applyAlignment="1" applyProtection="1">
      <alignment horizontal="left" vertical="justify" wrapText="1"/>
      <protection locked="0"/>
    </xf>
    <xf numFmtId="0" fontId="14" fillId="5" borderId="13" xfId="0" applyNumberFormat="1" applyFont="1" applyFill="1" applyBorder="1" applyAlignment="1" applyProtection="1">
      <alignment horizontal="left" vertical="justify" wrapText="1"/>
      <protection locked="0"/>
    </xf>
    <xf numFmtId="0" fontId="13" fillId="5" borderId="13" xfId="0" applyNumberFormat="1" applyFont="1" applyFill="1" applyBorder="1" applyAlignment="1" applyProtection="1">
      <alignment horizontal="left" vertical="justify" wrapText="1"/>
      <protection locked="0"/>
    </xf>
    <xf numFmtId="0" fontId="2" fillId="5" borderId="3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/>
    <xf numFmtId="0" fontId="2" fillId="0" borderId="3" xfId="0" applyFont="1" applyBorder="1"/>
    <xf numFmtId="0" fontId="2" fillId="5" borderId="1" xfId="0" applyNumberFormat="1" applyFont="1" applyFill="1" applyBorder="1" applyAlignment="1" applyProtection="1">
      <alignment horizontal="center" vertical="justify" wrapText="1"/>
      <protection locked="0"/>
    </xf>
    <xf numFmtId="0" fontId="2" fillId="5" borderId="1" xfId="0" applyNumberFormat="1" applyFont="1" applyFill="1" applyBorder="1" applyAlignment="1" applyProtection="1">
      <alignment horizontal="center" vertical="justify"/>
      <protection locked="0"/>
    </xf>
    <xf numFmtId="0" fontId="0" fillId="5" borderId="1" xfId="0" applyNumberFormat="1" applyFont="1" applyFill="1" applyBorder="1" applyAlignment="1" applyProtection="1">
      <alignment horizontal="center" vertical="justify" wrapText="1"/>
      <protection locked="0"/>
    </xf>
    <xf numFmtId="0" fontId="14" fillId="5" borderId="1" xfId="0" applyNumberFormat="1" applyFont="1" applyFill="1" applyBorder="1" applyAlignment="1" applyProtection="1">
      <alignment horizontal="center" vertical="justify" wrapText="1"/>
      <protection locked="0"/>
    </xf>
    <xf numFmtId="14" fontId="14" fillId="5" borderId="1" xfId="0" applyNumberFormat="1" applyFont="1" applyFill="1" applyBorder="1" applyAlignment="1" applyProtection="1">
      <alignment horizontal="center" vertical="justify" wrapText="1"/>
      <protection locked="0"/>
    </xf>
    <xf numFmtId="0" fontId="13" fillId="5" borderId="1" xfId="0" applyNumberFormat="1" applyFont="1" applyFill="1" applyBorder="1" applyAlignment="1" applyProtection="1">
      <alignment horizontal="center" vertical="justify" wrapText="1"/>
      <protection locked="0"/>
    </xf>
    <xf numFmtId="0" fontId="0" fillId="0" borderId="0" xfId="0" applyNumberFormat="1" applyFont="1" applyFill="1" applyBorder="1" applyAlignment="1">
      <alignment horizontal="center"/>
    </xf>
    <xf numFmtId="1" fontId="2" fillId="5" borderId="4" xfId="0" applyNumberFormat="1" applyFont="1" applyFill="1" applyBorder="1" applyAlignment="1" applyProtection="1">
      <alignment horizontal="center" vertical="justify"/>
      <protection locked="0"/>
    </xf>
    <xf numFmtId="0" fontId="11" fillId="3" borderId="3" xfId="0" applyFont="1" applyFill="1" applyBorder="1" applyAlignment="1" applyProtection="1">
      <alignment horizontal="left" vertical="center" wrapText="1"/>
      <protection locked="0"/>
    </xf>
    <xf numFmtId="14" fontId="0" fillId="2" borderId="3" xfId="0" applyNumberFormat="1" applyFont="1" applyFill="1" applyBorder="1" applyAlignment="1" applyProtection="1">
      <alignment horizontal="left" vertical="justify" wrapText="1"/>
      <protection locked="0"/>
    </xf>
    <xf numFmtId="14" fontId="0" fillId="2" borderId="3" xfId="0" applyNumberForma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6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6" fillId="4" borderId="7" xfId="0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8" fillId="4" borderId="7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2" xfId="0" applyFont="1" applyFill="1" applyBorder="1" applyAlignment="1">
      <alignment horizontal="center"/>
    </xf>
    <xf numFmtId="0" fontId="1" fillId="3" borderId="12" xfId="0" applyFont="1" applyFill="1" applyBorder="1" applyAlignment="1" applyProtection="1">
      <alignment vertical="center" wrapText="1"/>
      <protection locked="0"/>
    </xf>
    <xf numFmtId="0" fontId="11" fillId="3" borderId="1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/>
    </xf>
    <xf numFmtId="0" fontId="1" fillId="3" borderId="3" xfId="0" applyFont="1" applyFill="1" applyBorder="1" applyAlignment="1" applyProtection="1">
      <alignment vertical="center" wrapText="1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wrapText="1"/>
    </xf>
    <xf numFmtId="0" fontId="16" fillId="6" borderId="7" xfId="0" applyFont="1" applyFill="1" applyBorder="1" applyAlignment="1" applyProtection="1">
      <alignment horizontal="left" vertical="center"/>
      <protection locked="0"/>
    </xf>
    <xf numFmtId="0" fontId="16" fillId="6" borderId="0" xfId="0" applyFont="1" applyFill="1" applyBorder="1" applyAlignment="1" applyProtection="1">
      <alignment horizontal="left" vertical="center"/>
      <protection locked="0"/>
    </xf>
    <xf numFmtId="0" fontId="17" fillId="6" borderId="7" xfId="0" applyFont="1" applyFill="1" applyBorder="1" applyAlignment="1" applyProtection="1">
      <alignment horizontal="left" vertical="center"/>
      <protection locked="0"/>
    </xf>
    <xf numFmtId="0" fontId="17" fillId="6" borderId="0" xfId="0" applyFont="1" applyFill="1" applyBorder="1" applyAlignment="1" applyProtection="1">
      <alignment horizontal="left" vertical="center"/>
      <protection locked="0"/>
    </xf>
    <xf numFmtId="0" fontId="16" fillId="6" borderId="7" xfId="0" applyFont="1" applyFill="1" applyBorder="1" applyAlignment="1" applyProtection="1">
      <alignment horizontal="left" vertical="center" wrapText="1"/>
      <protection locked="0"/>
    </xf>
    <xf numFmtId="0" fontId="16" fillId="6" borderId="0" xfId="0" applyFont="1" applyFill="1" applyBorder="1" applyAlignment="1" applyProtection="1">
      <alignment horizontal="left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zoomScaleNormal="100" workbookViewId="0">
      <selection activeCell="F31" sqref="F31"/>
    </sheetView>
  </sheetViews>
  <sheetFormatPr defaultRowHeight="12.75" x14ac:dyDescent="0.2"/>
  <cols>
    <col min="1" max="1" width="21.42578125" customWidth="1"/>
    <col min="2" max="2" width="16.28515625" bestFit="1" customWidth="1"/>
    <col min="3" max="3" width="26.28515625" customWidth="1"/>
    <col min="4" max="4" width="11" customWidth="1"/>
    <col min="5" max="5" width="15.7109375" customWidth="1"/>
    <col min="6" max="6" width="38.85546875" customWidth="1"/>
    <col min="7" max="7" width="19.85546875" customWidth="1"/>
    <col min="8" max="10" width="15.7109375" customWidth="1"/>
    <col min="11" max="13" width="20.85546875" customWidth="1"/>
    <col min="14" max="14" width="13" hidden="1" customWidth="1"/>
    <col min="15" max="15" width="15.140625" hidden="1" customWidth="1"/>
    <col min="16" max="16" width="32.140625" hidden="1" customWidth="1"/>
    <col min="17" max="17" width="47.140625" customWidth="1"/>
    <col min="18" max="18" width="21.42578125" customWidth="1"/>
    <col min="19" max="19" width="11.140625" customWidth="1"/>
    <col min="20" max="20" width="20.85546875" bestFit="1" customWidth="1"/>
  </cols>
  <sheetData>
    <row r="1" spans="1:20" ht="15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0" ht="23.25" x14ac:dyDescent="0.2">
      <c r="A2" s="83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15" x14ac:dyDescent="0.2">
      <c r="A3" s="85" t="s">
        <v>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</row>
    <row r="4" spans="1:20" x14ac:dyDescent="0.2">
      <c r="A4" s="92" t="s">
        <v>3</v>
      </c>
      <c r="B4" s="92" t="s">
        <v>4</v>
      </c>
      <c r="C4" s="92"/>
      <c r="D4" s="92"/>
      <c r="E4" s="92"/>
      <c r="F4" s="7"/>
      <c r="G4" s="87" t="s">
        <v>5</v>
      </c>
      <c r="H4" s="88"/>
      <c r="I4" s="88"/>
      <c r="J4" s="88"/>
      <c r="K4" s="88"/>
      <c r="L4" s="88"/>
      <c r="M4" s="89"/>
      <c r="N4" s="90" t="s">
        <v>6</v>
      </c>
      <c r="O4" s="93" t="s">
        <v>7</v>
      </c>
      <c r="P4" s="93" t="s">
        <v>8</v>
      </c>
      <c r="Q4" s="93" t="s">
        <v>9</v>
      </c>
      <c r="R4" s="93" t="s">
        <v>3</v>
      </c>
      <c r="S4" s="93" t="s">
        <v>10</v>
      </c>
      <c r="T4" s="93" t="s">
        <v>11</v>
      </c>
    </row>
    <row r="5" spans="1:20" ht="41.25" customHeight="1" x14ac:dyDescent="0.2">
      <c r="A5" s="92"/>
      <c r="B5" s="2" t="s">
        <v>12</v>
      </c>
      <c r="C5" s="2" t="s">
        <v>13</v>
      </c>
      <c r="D5" s="2" t="s">
        <v>14</v>
      </c>
      <c r="E5" s="2" t="s">
        <v>15</v>
      </c>
      <c r="F5" s="2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5" t="s">
        <v>21</v>
      </c>
      <c r="L5" s="5" t="s">
        <v>22</v>
      </c>
      <c r="M5" s="5" t="s">
        <v>23</v>
      </c>
      <c r="N5" s="91"/>
      <c r="O5" s="93"/>
      <c r="P5" s="93"/>
      <c r="Q5" s="93"/>
      <c r="R5" s="93"/>
      <c r="S5" s="93"/>
      <c r="T5" s="93"/>
    </row>
    <row r="6" spans="1:20" s="27" customFormat="1" x14ac:dyDescent="0.2">
      <c r="A6" s="16" t="s">
        <v>69</v>
      </c>
      <c r="B6" s="17" t="s">
        <v>70</v>
      </c>
      <c r="C6" s="17" t="s">
        <v>71</v>
      </c>
      <c r="D6" s="18">
        <v>31906</v>
      </c>
      <c r="E6" s="17" t="s">
        <v>72</v>
      </c>
      <c r="F6" s="19" t="s">
        <v>41</v>
      </c>
      <c r="G6" s="20">
        <v>6</v>
      </c>
      <c r="H6" s="20">
        <v>8</v>
      </c>
      <c r="I6" s="20">
        <v>0</v>
      </c>
      <c r="J6" s="20">
        <v>0</v>
      </c>
      <c r="K6" s="21">
        <f t="shared" ref="K6:K13" si="0">H6+I6</f>
        <v>8</v>
      </c>
      <c r="L6" s="21">
        <f t="shared" ref="L6:L13" si="1">K6+G6</f>
        <v>14</v>
      </c>
      <c r="M6" s="21">
        <f t="shared" ref="M6:M13" si="2">J6</f>
        <v>0</v>
      </c>
      <c r="N6" s="22" t="s">
        <v>29</v>
      </c>
      <c r="O6" s="23" t="s">
        <v>30</v>
      </c>
      <c r="P6" s="23" t="s">
        <v>31</v>
      </c>
      <c r="Q6" s="17" t="s">
        <v>73</v>
      </c>
      <c r="R6" s="24"/>
      <c r="S6" s="25"/>
      <c r="T6" s="26"/>
    </row>
    <row r="7" spans="1:20" s="27" customFormat="1" x14ac:dyDescent="0.2">
      <c r="A7" s="17" t="s">
        <v>43</v>
      </c>
      <c r="B7" s="17" t="s">
        <v>74</v>
      </c>
      <c r="C7" s="17" t="s">
        <v>75</v>
      </c>
      <c r="D7" s="18">
        <v>29287</v>
      </c>
      <c r="E7" s="17" t="s">
        <v>27</v>
      </c>
      <c r="F7" s="19" t="s">
        <v>41</v>
      </c>
      <c r="G7" s="20">
        <v>6</v>
      </c>
      <c r="H7" s="20">
        <v>4</v>
      </c>
      <c r="I7" s="20">
        <v>3</v>
      </c>
      <c r="J7" s="20">
        <v>0</v>
      </c>
      <c r="K7" s="21">
        <f t="shared" si="0"/>
        <v>7</v>
      </c>
      <c r="L7" s="21">
        <f t="shared" si="1"/>
        <v>13</v>
      </c>
      <c r="M7" s="21">
        <f t="shared" si="2"/>
        <v>0</v>
      </c>
      <c r="N7" s="22" t="s">
        <v>29</v>
      </c>
      <c r="O7" s="23" t="s">
        <v>30</v>
      </c>
      <c r="P7" s="23" t="s">
        <v>31</v>
      </c>
      <c r="Q7" s="17" t="s">
        <v>76</v>
      </c>
      <c r="R7" s="24"/>
      <c r="S7" s="25"/>
      <c r="T7" s="25"/>
    </row>
    <row r="8" spans="1:20" s="27" customFormat="1" x14ac:dyDescent="0.2">
      <c r="A8" s="17" t="s">
        <v>43</v>
      </c>
      <c r="B8" s="17" t="s">
        <v>65</v>
      </c>
      <c r="C8" s="17" t="s">
        <v>66</v>
      </c>
      <c r="D8" s="18">
        <v>28884</v>
      </c>
      <c r="E8" s="17" t="s">
        <v>67</v>
      </c>
      <c r="F8" s="19" t="s">
        <v>46</v>
      </c>
      <c r="G8" s="20">
        <v>6</v>
      </c>
      <c r="H8" s="20">
        <v>0</v>
      </c>
      <c r="I8" s="20">
        <v>3</v>
      </c>
      <c r="J8" s="20">
        <v>0</v>
      </c>
      <c r="K8" s="21">
        <f t="shared" si="0"/>
        <v>3</v>
      </c>
      <c r="L8" s="21">
        <f t="shared" si="1"/>
        <v>9</v>
      </c>
      <c r="M8" s="21">
        <f t="shared" si="2"/>
        <v>0</v>
      </c>
      <c r="N8" s="22" t="s">
        <v>29</v>
      </c>
      <c r="O8" s="23" t="s">
        <v>30</v>
      </c>
      <c r="P8" s="23" t="s">
        <v>31</v>
      </c>
      <c r="Q8" s="17" t="s">
        <v>68</v>
      </c>
      <c r="R8" s="24"/>
      <c r="S8" s="25"/>
      <c r="T8" s="25"/>
    </row>
    <row r="9" spans="1:20" s="27" customFormat="1" x14ac:dyDescent="0.2">
      <c r="A9" s="28" t="s">
        <v>43</v>
      </c>
      <c r="B9" s="29" t="s">
        <v>44</v>
      </c>
      <c r="C9" s="29" t="s">
        <v>45</v>
      </c>
      <c r="D9" s="18">
        <v>27272</v>
      </c>
      <c r="E9" s="29" t="s">
        <v>27</v>
      </c>
      <c r="F9" s="19"/>
      <c r="G9" s="20">
        <v>6</v>
      </c>
      <c r="H9" s="20">
        <v>0</v>
      </c>
      <c r="I9" s="20">
        <v>6</v>
      </c>
      <c r="J9" s="20">
        <v>0</v>
      </c>
      <c r="K9" s="21">
        <f t="shared" si="0"/>
        <v>6</v>
      </c>
      <c r="L9" s="21">
        <f t="shared" si="1"/>
        <v>12</v>
      </c>
      <c r="M9" s="21">
        <f t="shared" si="2"/>
        <v>0</v>
      </c>
      <c r="N9" s="30" t="s">
        <v>29</v>
      </c>
      <c r="O9" s="31" t="s">
        <v>30</v>
      </c>
      <c r="P9" s="31" t="s">
        <v>31</v>
      </c>
      <c r="Q9" s="29" t="s">
        <v>47</v>
      </c>
      <c r="R9" s="24"/>
      <c r="S9" s="25"/>
      <c r="T9" s="32"/>
    </row>
    <row r="10" spans="1:20" s="27" customFormat="1" x14ac:dyDescent="0.2">
      <c r="A10" s="29" t="s">
        <v>43</v>
      </c>
      <c r="B10" s="29" t="s">
        <v>53</v>
      </c>
      <c r="C10" s="29" t="s">
        <v>54</v>
      </c>
      <c r="D10" s="18">
        <v>24856</v>
      </c>
      <c r="E10" s="29" t="s">
        <v>27</v>
      </c>
      <c r="F10" s="29"/>
      <c r="G10" s="20">
        <v>6</v>
      </c>
      <c r="H10" s="20">
        <v>0</v>
      </c>
      <c r="I10" s="20">
        <v>0</v>
      </c>
      <c r="J10" s="20">
        <v>0</v>
      </c>
      <c r="K10" s="21">
        <f t="shared" si="0"/>
        <v>0</v>
      </c>
      <c r="L10" s="21">
        <f t="shared" si="1"/>
        <v>6</v>
      </c>
      <c r="M10" s="21">
        <f t="shared" si="2"/>
        <v>0</v>
      </c>
      <c r="N10" s="22" t="s">
        <v>29</v>
      </c>
      <c r="O10" s="23" t="s">
        <v>30</v>
      </c>
      <c r="P10" s="23" t="s">
        <v>31</v>
      </c>
      <c r="Q10" s="29" t="s">
        <v>55</v>
      </c>
      <c r="R10" s="24"/>
      <c r="S10" s="25"/>
      <c r="T10" s="25"/>
    </row>
    <row r="11" spans="1:20" s="41" customFormat="1" x14ac:dyDescent="0.2">
      <c r="A11" s="33" t="s">
        <v>43</v>
      </c>
      <c r="B11" s="33" t="s">
        <v>104</v>
      </c>
      <c r="C11" s="33" t="s">
        <v>105</v>
      </c>
      <c r="D11" s="34">
        <v>31205</v>
      </c>
      <c r="E11" s="33" t="s">
        <v>27</v>
      </c>
      <c r="F11" s="33"/>
      <c r="G11" s="35">
        <v>6</v>
      </c>
      <c r="H11" s="35">
        <v>0</v>
      </c>
      <c r="I11" s="35">
        <v>0</v>
      </c>
      <c r="J11" s="35">
        <v>0</v>
      </c>
      <c r="K11" s="36">
        <f t="shared" si="0"/>
        <v>0</v>
      </c>
      <c r="L11" s="36">
        <f t="shared" si="1"/>
        <v>6</v>
      </c>
      <c r="M11" s="36">
        <f t="shared" si="2"/>
        <v>0</v>
      </c>
      <c r="N11" s="37" t="s">
        <v>29</v>
      </c>
      <c r="O11" s="38" t="s">
        <v>30</v>
      </c>
      <c r="P11" s="38" t="s">
        <v>31</v>
      </c>
      <c r="Q11" s="33" t="s">
        <v>106</v>
      </c>
      <c r="R11" s="39"/>
      <c r="S11" s="40"/>
      <c r="T11" s="40"/>
    </row>
    <row r="12" spans="1:20" s="27" customFormat="1" x14ac:dyDescent="0.2">
      <c r="A12" s="29" t="s">
        <v>43</v>
      </c>
      <c r="B12" s="29" t="s">
        <v>107</v>
      </c>
      <c r="C12" s="29" t="s">
        <v>108</v>
      </c>
      <c r="D12" s="18">
        <v>33184</v>
      </c>
      <c r="E12" s="29" t="s">
        <v>27</v>
      </c>
      <c r="F12" s="17"/>
      <c r="G12" s="20">
        <v>6</v>
      </c>
      <c r="H12" s="20">
        <v>0</v>
      </c>
      <c r="I12" s="20">
        <v>0</v>
      </c>
      <c r="J12" s="20">
        <v>0</v>
      </c>
      <c r="K12" s="21">
        <f t="shared" si="0"/>
        <v>0</v>
      </c>
      <c r="L12" s="21">
        <f t="shared" si="1"/>
        <v>6</v>
      </c>
      <c r="M12" s="21">
        <f t="shared" si="2"/>
        <v>0</v>
      </c>
      <c r="N12" s="22" t="s">
        <v>29</v>
      </c>
      <c r="O12" s="23" t="s">
        <v>30</v>
      </c>
      <c r="P12" s="23" t="s">
        <v>31</v>
      </c>
      <c r="Q12" s="29" t="s">
        <v>109</v>
      </c>
      <c r="R12" s="24"/>
      <c r="S12" s="26"/>
      <c r="T12" s="25"/>
    </row>
    <row r="13" spans="1:20" s="41" customFormat="1" x14ac:dyDescent="0.2">
      <c r="A13" s="33" t="s">
        <v>86</v>
      </c>
      <c r="B13" s="33" t="s">
        <v>87</v>
      </c>
      <c r="C13" s="33" t="s">
        <v>88</v>
      </c>
      <c r="D13" s="34">
        <v>30273</v>
      </c>
      <c r="E13" s="33" t="s">
        <v>89</v>
      </c>
      <c r="F13" s="19" t="s">
        <v>41</v>
      </c>
      <c r="G13" s="35">
        <v>6</v>
      </c>
      <c r="H13" s="35">
        <v>4</v>
      </c>
      <c r="I13" s="35">
        <v>0</v>
      </c>
      <c r="J13" s="35">
        <v>0</v>
      </c>
      <c r="K13" s="36">
        <f t="shared" si="0"/>
        <v>4</v>
      </c>
      <c r="L13" s="36">
        <f t="shared" si="1"/>
        <v>10</v>
      </c>
      <c r="M13" s="36">
        <f t="shared" si="2"/>
        <v>0</v>
      </c>
      <c r="N13" s="37" t="s">
        <v>29</v>
      </c>
      <c r="O13" s="38" t="s">
        <v>30</v>
      </c>
      <c r="P13" s="38" t="s">
        <v>31</v>
      </c>
      <c r="Q13" s="33" t="s">
        <v>90</v>
      </c>
      <c r="R13" s="39"/>
      <c r="S13" s="42"/>
      <c r="T13" s="40"/>
    </row>
    <row r="14" spans="1:20" s="27" customFormat="1" x14ac:dyDescent="0.2">
      <c r="A14" s="17" t="s">
        <v>24</v>
      </c>
      <c r="B14" s="17" t="s">
        <v>25</v>
      </c>
      <c r="C14" s="17" t="s">
        <v>26</v>
      </c>
      <c r="D14" s="18">
        <v>26373</v>
      </c>
      <c r="E14" s="17" t="s">
        <v>27</v>
      </c>
      <c r="F14" s="43" t="s">
        <v>28</v>
      </c>
      <c r="G14" s="20">
        <v>6</v>
      </c>
      <c r="H14" s="20">
        <v>0</v>
      </c>
      <c r="I14" s="20">
        <v>3</v>
      </c>
      <c r="J14" s="20">
        <v>0</v>
      </c>
      <c r="K14" s="21">
        <f t="shared" ref="K14:K20" si="3">H14+I14</f>
        <v>3</v>
      </c>
      <c r="L14" s="21">
        <f t="shared" ref="L14:L20" si="4">K14+G14</f>
        <v>9</v>
      </c>
      <c r="M14" s="21">
        <f t="shared" ref="M14:M20" si="5">J14</f>
        <v>0</v>
      </c>
      <c r="N14" s="22" t="s">
        <v>29</v>
      </c>
      <c r="O14" s="23" t="s">
        <v>30</v>
      </c>
      <c r="P14" s="23" t="s">
        <v>31</v>
      </c>
      <c r="Q14" s="17" t="s">
        <v>32</v>
      </c>
      <c r="R14" s="24"/>
      <c r="S14" s="25"/>
      <c r="T14" s="25"/>
    </row>
    <row r="15" spans="1:20" s="27" customFormat="1" x14ac:dyDescent="0.2">
      <c r="A15" s="29" t="s">
        <v>24</v>
      </c>
      <c r="B15" s="29" t="s">
        <v>39</v>
      </c>
      <c r="C15" s="29" t="s">
        <v>40</v>
      </c>
      <c r="D15" s="18">
        <v>31569</v>
      </c>
      <c r="E15" s="29" t="s">
        <v>27</v>
      </c>
      <c r="F15" s="19" t="s">
        <v>41</v>
      </c>
      <c r="G15" s="20">
        <v>6</v>
      </c>
      <c r="H15" s="20">
        <v>8</v>
      </c>
      <c r="I15" s="20">
        <v>0</v>
      </c>
      <c r="J15" s="20">
        <v>0</v>
      </c>
      <c r="K15" s="21">
        <f>H15+I15</f>
        <v>8</v>
      </c>
      <c r="L15" s="21">
        <f>K15+G15</f>
        <v>14</v>
      </c>
      <c r="M15" s="21">
        <f>J15</f>
        <v>0</v>
      </c>
      <c r="N15" s="22" t="s">
        <v>29</v>
      </c>
      <c r="O15" s="23" t="s">
        <v>30</v>
      </c>
      <c r="P15" s="23" t="s">
        <v>31</v>
      </c>
      <c r="Q15" s="23" t="s">
        <v>42</v>
      </c>
      <c r="R15" s="44"/>
      <c r="S15" s="45"/>
      <c r="T15" s="46"/>
    </row>
    <row r="16" spans="1:20" s="41" customFormat="1" x14ac:dyDescent="0.2">
      <c r="A16" s="41" t="s">
        <v>24</v>
      </c>
      <c r="B16" s="33" t="s">
        <v>94</v>
      </c>
      <c r="C16" s="33" t="s">
        <v>95</v>
      </c>
      <c r="D16" s="34">
        <v>28311</v>
      </c>
      <c r="E16" s="34" t="s">
        <v>72</v>
      </c>
      <c r="F16" s="19" t="s">
        <v>41</v>
      </c>
      <c r="G16" s="35">
        <v>6</v>
      </c>
      <c r="H16" s="35">
        <v>4</v>
      </c>
      <c r="I16" s="35">
        <v>3</v>
      </c>
      <c r="J16" s="35">
        <v>0</v>
      </c>
      <c r="K16" s="36">
        <f>H16+I16</f>
        <v>7</v>
      </c>
      <c r="L16" s="36">
        <f>K16+G16</f>
        <v>13</v>
      </c>
      <c r="M16" s="36">
        <f>J16</f>
        <v>0</v>
      </c>
      <c r="N16" s="37" t="s">
        <v>29</v>
      </c>
      <c r="O16" s="38" t="s">
        <v>30</v>
      </c>
      <c r="P16" s="38" t="s">
        <v>31</v>
      </c>
      <c r="Q16" s="33" t="s">
        <v>96</v>
      </c>
      <c r="R16" s="39"/>
      <c r="S16" s="40"/>
      <c r="T16" s="40"/>
    </row>
    <row r="17" spans="1:20" s="27" customFormat="1" x14ac:dyDescent="0.2">
      <c r="A17" s="29" t="s">
        <v>24</v>
      </c>
      <c r="B17" s="29" t="s">
        <v>110</v>
      </c>
      <c r="C17" s="29" t="s">
        <v>40</v>
      </c>
      <c r="D17" s="18">
        <v>30185</v>
      </c>
      <c r="E17" s="29" t="s">
        <v>27</v>
      </c>
      <c r="F17" s="19" t="s">
        <v>41</v>
      </c>
      <c r="G17" s="20">
        <v>6</v>
      </c>
      <c r="H17" s="20">
        <v>4</v>
      </c>
      <c r="I17" s="20">
        <v>3</v>
      </c>
      <c r="J17" s="20">
        <v>0</v>
      </c>
      <c r="K17" s="21">
        <f>H17+I17</f>
        <v>7</v>
      </c>
      <c r="L17" s="21">
        <f>K17+G17</f>
        <v>13</v>
      </c>
      <c r="M17" s="21">
        <f>J17</f>
        <v>0</v>
      </c>
      <c r="N17" s="22" t="s">
        <v>29</v>
      </c>
      <c r="O17" s="23" t="s">
        <v>30</v>
      </c>
      <c r="P17" s="23" t="s">
        <v>31</v>
      </c>
      <c r="Q17" s="29" t="s">
        <v>111</v>
      </c>
      <c r="R17" s="24"/>
      <c r="S17" s="25"/>
      <c r="T17" s="25"/>
    </row>
    <row r="18" spans="1:20" s="51" customFormat="1" x14ac:dyDescent="0.2">
      <c r="A18" s="47" t="s">
        <v>81</v>
      </c>
      <c r="B18" s="47" t="s">
        <v>82</v>
      </c>
      <c r="C18" s="47" t="s">
        <v>83</v>
      </c>
      <c r="D18" s="48">
        <v>32413</v>
      </c>
      <c r="E18" s="47" t="s">
        <v>84</v>
      </c>
      <c r="F18" s="47"/>
      <c r="G18" s="35">
        <v>6</v>
      </c>
      <c r="H18" s="35">
        <v>0</v>
      </c>
      <c r="I18" s="35">
        <v>0</v>
      </c>
      <c r="J18" s="35">
        <v>0</v>
      </c>
      <c r="K18" s="36">
        <f>H18+I18</f>
        <v>0</v>
      </c>
      <c r="L18" s="36">
        <f>K18+G18</f>
        <v>6</v>
      </c>
      <c r="M18" s="36">
        <f>J18</f>
        <v>0</v>
      </c>
      <c r="N18" s="37" t="s">
        <v>29</v>
      </c>
      <c r="O18" s="38" t="s">
        <v>30</v>
      </c>
      <c r="P18" s="38" t="s">
        <v>31</v>
      </c>
      <c r="Q18" s="47" t="s">
        <v>85</v>
      </c>
      <c r="R18" s="47"/>
      <c r="S18" s="49"/>
      <c r="T18" s="50"/>
    </row>
    <row r="19" spans="1:20" s="27" customFormat="1" x14ac:dyDescent="0.2">
      <c r="A19" s="16" t="s">
        <v>77</v>
      </c>
      <c r="B19" s="17" t="s">
        <v>78</v>
      </c>
      <c r="C19" s="17" t="s">
        <v>79</v>
      </c>
      <c r="D19" s="18">
        <v>28462</v>
      </c>
      <c r="E19" s="17" t="s">
        <v>27</v>
      </c>
      <c r="F19" s="19" t="s">
        <v>41</v>
      </c>
      <c r="G19" s="20">
        <v>6</v>
      </c>
      <c r="H19" s="20">
        <v>4</v>
      </c>
      <c r="I19" s="20">
        <v>0</v>
      </c>
      <c r="J19" s="20">
        <v>0</v>
      </c>
      <c r="K19" s="21">
        <f t="shared" si="3"/>
        <v>4</v>
      </c>
      <c r="L19" s="21">
        <f t="shared" si="4"/>
        <v>10</v>
      </c>
      <c r="M19" s="21">
        <f t="shared" si="5"/>
        <v>0</v>
      </c>
      <c r="N19" s="30" t="s">
        <v>29</v>
      </c>
      <c r="O19" s="31" t="s">
        <v>30</v>
      </c>
      <c r="P19" s="31" t="s">
        <v>31</v>
      </c>
      <c r="Q19" s="17" t="s">
        <v>80</v>
      </c>
      <c r="R19" s="24"/>
      <c r="S19" s="25"/>
      <c r="T19" s="52"/>
    </row>
    <row r="20" spans="1:20" s="41" customFormat="1" x14ac:dyDescent="0.2">
      <c r="A20" s="33" t="s">
        <v>77</v>
      </c>
      <c r="B20" s="33" t="s">
        <v>100</v>
      </c>
      <c r="C20" s="33" t="s">
        <v>101</v>
      </c>
      <c r="D20" s="34">
        <v>31494</v>
      </c>
      <c r="E20" s="33" t="s">
        <v>102</v>
      </c>
      <c r="F20" s="19" t="s">
        <v>41</v>
      </c>
      <c r="G20" s="35">
        <v>6</v>
      </c>
      <c r="H20" s="35">
        <v>4</v>
      </c>
      <c r="I20" s="35">
        <v>0</v>
      </c>
      <c r="J20" s="35">
        <v>0</v>
      </c>
      <c r="K20" s="36">
        <f t="shared" si="3"/>
        <v>4</v>
      </c>
      <c r="L20" s="36">
        <f t="shared" si="4"/>
        <v>10</v>
      </c>
      <c r="M20" s="36">
        <f t="shared" si="5"/>
        <v>0</v>
      </c>
      <c r="N20" s="37" t="s">
        <v>29</v>
      </c>
      <c r="O20" s="38" t="s">
        <v>30</v>
      </c>
      <c r="P20" s="38" t="s">
        <v>31</v>
      </c>
      <c r="Q20" s="33" t="s">
        <v>103</v>
      </c>
      <c r="R20" s="39"/>
      <c r="S20" s="40"/>
      <c r="T20" s="40"/>
    </row>
    <row r="21" spans="1:20" s="41" customFormat="1" x14ac:dyDescent="0.2">
      <c r="A21" s="33" t="s">
        <v>77</v>
      </c>
      <c r="B21" s="33" t="s">
        <v>97</v>
      </c>
      <c r="C21" s="33" t="s">
        <v>98</v>
      </c>
      <c r="D21" s="34">
        <v>27208</v>
      </c>
      <c r="E21" s="33" t="s">
        <v>27</v>
      </c>
      <c r="F21" s="19"/>
      <c r="G21" s="35">
        <v>6</v>
      </c>
      <c r="H21" s="35">
        <v>0</v>
      </c>
      <c r="I21" s="35">
        <v>6</v>
      </c>
      <c r="J21" s="35">
        <v>0</v>
      </c>
      <c r="K21" s="36">
        <f t="shared" ref="K21:K26" si="6">H21+I21</f>
        <v>6</v>
      </c>
      <c r="L21" s="36">
        <f t="shared" ref="L21:L26" si="7">K21+G21</f>
        <v>12</v>
      </c>
      <c r="M21" s="36">
        <f t="shared" ref="M21:M26" si="8">J21</f>
        <v>0</v>
      </c>
      <c r="N21" s="37" t="s">
        <v>29</v>
      </c>
      <c r="O21" s="38" t="s">
        <v>30</v>
      </c>
      <c r="P21" s="38" t="s">
        <v>31</v>
      </c>
      <c r="Q21" s="33" t="s">
        <v>99</v>
      </c>
      <c r="R21" s="39"/>
      <c r="S21" s="40"/>
      <c r="T21" s="40"/>
    </row>
    <row r="22" spans="1:20" s="27" customFormat="1" x14ac:dyDescent="0.2">
      <c r="A22" s="29" t="s">
        <v>56</v>
      </c>
      <c r="B22" s="29" t="s">
        <v>57</v>
      </c>
      <c r="C22" s="29" t="s">
        <v>58</v>
      </c>
      <c r="D22" s="18">
        <v>30558</v>
      </c>
      <c r="E22" s="29" t="s">
        <v>59</v>
      </c>
      <c r="F22" s="17"/>
      <c r="G22" s="20">
        <v>6</v>
      </c>
      <c r="H22" s="20">
        <v>0</v>
      </c>
      <c r="I22" s="20">
        <v>0</v>
      </c>
      <c r="J22" s="20">
        <v>0</v>
      </c>
      <c r="K22" s="21">
        <f t="shared" si="6"/>
        <v>0</v>
      </c>
      <c r="L22" s="21">
        <f t="shared" si="7"/>
        <v>6</v>
      </c>
      <c r="M22" s="21">
        <f t="shared" si="8"/>
        <v>0</v>
      </c>
      <c r="N22" s="22" t="s">
        <v>29</v>
      </c>
      <c r="O22" s="23" t="s">
        <v>30</v>
      </c>
      <c r="P22" s="23" t="s">
        <v>31</v>
      </c>
      <c r="Q22" s="29" t="s">
        <v>60</v>
      </c>
      <c r="R22" s="24"/>
      <c r="S22" s="25"/>
      <c r="T22" s="25"/>
    </row>
    <row r="23" spans="1:20" s="27" customFormat="1" x14ac:dyDescent="0.2">
      <c r="A23" s="17" t="s">
        <v>56</v>
      </c>
      <c r="B23" s="17" t="s">
        <v>61</v>
      </c>
      <c r="C23" s="17" t="s">
        <v>62</v>
      </c>
      <c r="D23" s="18">
        <v>32731</v>
      </c>
      <c r="E23" s="17" t="s">
        <v>63</v>
      </c>
      <c r="F23" s="17"/>
      <c r="G23" s="20">
        <v>6</v>
      </c>
      <c r="H23" s="20">
        <v>0</v>
      </c>
      <c r="I23" s="20">
        <v>0</v>
      </c>
      <c r="J23" s="20">
        <v>0</v>
      </c>
      <c r="K23" s="21">
        <f t="shared" si="6"/>
        <v>0</v>
      </c>
      <c r="L23" s="21">
        <f t="shared" si="7"/>
        <v>6</v>
      </c>
      <c r="M23" s="21">
        <f t="shared" si="8"/>
        <v>0</v>
      </c>
      <c r="N23" s="22" t="s">
        <v>29</v>
      </c>
      <c r="O23" s="23" t="s">
        <v>30</v>
      </c>
      <c r="P23" s="23" t="s">
        <v>31</v>
      </c>
      <c r="Q23" s="17" t="s">
        <v>64</v>
      </c>
      <c r="R23" s="24"/>
      <c r="S23" s="25"/>
      <c r="T23" s="25"/>
    </row>
    <row r="24" spans="1:20" s="27" customFormat="1" x14ac:dyDescent="0.2">
      <c r="A24" s="29" t="s">
        <v>48</v>
      </c>
      <c r="B24" s="29" t="s">
        <v>49</v>
      </c>
      <c r="C24" s="29" t="s">
        <v>50</v>
      </c>
      <c r="D24" s="18">
        <v>32952</v>
      </c>
      <c r="E24" s="29" t="s">
        <v>51</v>
      </c>
      <c r="F24" s="29"/>
      <c r="G24" s="20">
        <v>6</v>
      </c>
      <c r="H24" s="20">
        <v>0</v>
      </c>
      <c r="I24" s="20">
        <v>0</v>
      </c>
      <c r="J24" s="20">
        <v>0</v>
      </c>
      <c r="K24" s="21">
        <f t="shared" si="6"/>
        <v>0</v>
      </c>
      <c r="L24" s="21">
        <f t="shared" si="7"/>
        <v>6</v>
      </c>
      <c r="M24" s="21">
        <f t="shared" si="8"/>
        <v>0</v>
      </c>
      <c r="N24" s="22" t="s">
        <v>29</v>
      </c>
      <c r="O24" s="23" t="s">
        <v>30</v>
      </c>
      <c r="P24" s="23" t="s">
        <v>31</v>
      </c>
      <c r="Q24" s="29" t="s">
        <v>52</v>
      </c>
      <c r="R24" s="24"/>
      <c r="S24" s="25"/>
      <c r="T24" s="25"/>
    </row>
    <row r="25" spans="1:20" s="41" customFormat="1" x14ac:dyDescent="0.2">
      <c r="A25" s="33" t="s">
        <v>33</v>
      </c>
      <c r="B25" s="33" t="s">
        <v>34</v>
      </c>
      <c r="C25" s="33" t="s">
        <v>35</v>
      </c>
      <c r="D25" s="34">
        <v>34543</v>
      </c>
      <c r="E25" s="33" t="s">
        <v>36</v>
      </c>
      <c r="F25" s="43" t="s">
        <v>37</v>
      </c>
      <c r="G25" s="35">
        <v>6</v>
      </c>
      <c r="H25" s="35">
        <v>0</v>
      </c>
      <c r="I25" s="35">
        <v>0</v>
      </c>
      <c r="J25" s="35">
        <v>0</v>
      </c>
      <c r="K25" s="36">
        <f t="shared" si="6"/>
        <v>0</v>
      </c>
      <c r="L25" s="36">
        <f t="shared" si="7"/>
        <v>6</v>
      </c>
      <c r="M25" s="36">
        <f t="shared" si="8"/>
        <v>0</v>
      </c>
      <c r="N25" s="37" t="s">
        <v>29</v>
      </c>
      <c r="O25" s="38" t="s">
        <v>30</v>
      </c>
      <c r="P25" s="38" t="s">
        <v>31</v>
      </c>
      <c r="Q25" s="33" t="s">
        <v>38</v>
      </c>
      <c r="R25" s="39"/>
      <c r="S25" s="40"/>
      <c r="T25" s="40"/>
    </row>
    <row r="26" spans="1:20" s="41" customFormat="1" x14ac:dyDescent="0.2">
      <c r="A26" s="33" t="s">
        <v>33</v>
      </c>
      <c r="B26" s="33" t="s">
        <v>91</v>
      </c>
      <c r="C26" s="33" t="s">
        <v>92</v>
      </c>
      <c r="D26" s="34">
        <v>30124</v>
      </c>
      <c r="E26" s="33" t="s">
        <v>67</v>
      </c>
      <c r="F26" s="33"/>
      <c r="G26" s="35">
        <v>6</v>
      </c>
      <c r="H26" s="35">
        <v>0</v>
      </c>
      <c r="I26" s="35">
        <v>0</v>
      </c>
      <c r="J26" s="35">
        <v>0</v>
      </c>
      <c r="K26" s="36">
        <f t="shared" si="6"/>
        <v>0</v>
      </c>
      <c r="L26" s="36">
        <f t="shared" si="7"/>
        <v>6</v>
      </c>
      <c r="M26" s="36">
        <f t="shared" si="8"/>
        <v>0</v>
      </c>
      <c r="N26" s="37" t="s">
        <v>29</v>
      </c>
      <c r="O26" s="38" t="s">
        <v>30</v>
      </c>
      <c r="P26" s="38" t="s">
        <v>31</v>
      </c>
      <c r="Q26" s="33" t="s">
        <v>93</v>
      </c>
      <c r="R26" s="39"/>
      <c r="S26" s="42"/>
      <c r="T26" s="40"/>
    </row>
  </sheetData>
  <mergeCells count="13">
    <mergeCell ref="A1:T1"/>
    <mergeCell ref="A2:T2"/>
    <mergeCell ref="A3:T3"/>
    <mergeCell ref="G4:M4"/>
    <mergeCell ref="N4:N5"/>
    <mergeCell ref="A4:A5"/>
    <mergeCell ref="B4:E4"/>
    <mergeCell ref="O4:O5"/>
    <mergeCell ref="P4:P5"/>
    <mergeCell ref="Q4:Q5"/>
    <mergeCell ref="R4:R5"/>
    <mergeCell ref="S4:S5"/>
    <mergeCell ref="T4:T5"/>
  </mergeCells>
  <pageMargins left="0.15748031496062992" right="0.15748031496062992" top="0.19685039370078741" bottom="0.98425196850393704" header="0.31496062992125984" footer="0.51181102362204722"/>
  <pageSetup paperSize="8" scale="65" firstPageNumber="0" fitToWidth="0" fitToHeight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E543-59FC-463B-8797-34571BB30735}">
  <dimension ref="A1:G5"/>
  <sheetViews>
    <sheetView workbookViewId="0">
      <selection sqref="A1:G5"/>
    </sheetView>
  </sheetViews>
  <sheetFormatPr defaultColWidth="17.7109375" defaultRowHeight="12.75" x14ac:dyDescent="0.2"/>
  <cols>
    <col min="3" max="3" width="32.28515625" customWidth="1"/>
    <col min="6" max="6" width="51.28515625" customWidth="1"/>
    <col min="7" max="7" width="44.140625" customWidth="1"/>
  </cols>
  <sheetData>
    <row r="1" spans="1:7" x14ac:dyDescent="0.2">
      <c r="A1" s="94" t="s">
        <v>112</v>
      </c>
      <c r="B1" s="94"/>
      <c r="C1" s="94"/>
      <c r="D1" s="94"/>
      <c r="E1" s="94"/>
      <c r="F1" s="94"/>
      <c r="G1" s="94"/>
    </row>
    <row r="2" spans="1:7" x14ac:dyDescent="0.2">
      <c r="A2" s="95" t="s">
        <v>3</v>
      </c>
      <c r="B2" s="96" t="s">
        <v>113</v>
      </c>
      <c r="C2" s="96"/>
      <c r="D2" s="96"/>
      <c r="E2" s="96"/>
      <c r="F2" s="96" t="s">
        <v>114</v>
      </c>
      <c r="G2" s="96" t="s">
        <v>115</v>
      </c>
    </row>
    <row r="3" spans="1:7" ht="25.5" x14ac:dyDescent="0.2">
      <c r="A3" s="95"/>
      <c r="B3" s="9" t="s">
        <v>12</v>
      </c>
      <c r="C3" s="9" t="s">
        <v>13</v>
      </c>
      <c r="D3" s="9" t="s">
        <v>14</v>
      </c>
      <c r="E3" s="9" t="s">
        <v>15</v>
      </c>
      <c r="F3" s="96"/>
      <c r="G3" s="96"/>
    </row>
    <row r="4" spans="1:7" x14ac:dyDescent="0.2">
      <c r="A4" s="10" t="s">
        <v>43</v>
      </c>
      <c r="B4" s="11" t="s">
        <v>116</v>
      </c>
      <c r="C4" s="11" t="s">
        <v>117</v>
      </c>
      <c r="D4" s="12">
        <v>34161</v>
      </c>
      <c r="E4" s="11" t="s">
        <v>118</v>
      </c>
      <c r="F4" s="11" t="s">
        <v>119</v>
      </c>
      <c r="G4" s="13" t="s">
        <v>120</v>
      </c>
    </row>
    <row r="5" spans="1:7" x14ac:dyDescent="0.2">
      <c r="A5" s="1" t="s">
        <v>43</v>
      </c>
      <c r="B5" s="1" t="s">
        <v>121</v>
      </c>
      <c r="C5" s="1" t="s">
        <v>122</v>
      </c>
      <c r="D5" s="8">
        <v>30501</v>
      </c>
      <c r="E5" s="1" t="s">
        <v>27</v>
      </c>
      <c r="F5" s="14" t="s">
        <v>123</v>
      </c>
      <c r="G5" s="13" t="s">
        <v>120</v>
      </c>
    </row>
  </sheetData>
  <mergeCells count="5">
    <mergeCell ref="A1:G1"/>
    <mergeCell ref="A2:A3"/>
    <mergeCell ref="B2:E2"/>
    <mergeCell ref="F2:F3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1EE2E-7674-4570-B551-69E49211613D}">
  <sheetPr>
    <pageSetUpPr fitToPage="1"/>
  </sheetPr>
  <dimension ref="A1:L35"/>
  <sheetViews>
    <sheetView tabSelected="1" topLeftCell="B1" zoomScaleNormal="100" workbookViewId="0">
      <selection sqref="A1:M35"/>
    </sheetView>
  </sheetViews>
  <sheetFormatPr defaultRowHeight="12.75" x14ac:dyDescent="0.2"/>
  <cols>
    <col min="1" max="1" width="95.7109375" customWidth="1"/>
    <col min="2" max="3" width="27.85546875" customWidth="1"/>
    <col min="4" max="4" width="11" customWidth="1"/>
    <col min="5" max="5" width="15.7109375" style="71" customWidth="1"/>
    <col min="6" max="6" width="44.28515625" customWidth="1"/>
    <col min="7" max="7" width="10.5703125" bestFit="1" customWidth="1"/>
    <col min="8" max="8" width="25.140625" customWidth="1"/>
    <col min="9" max="9" width="47.140625" customWidth="1"/>
    <col min="10" max="10" width="21.42578125" hidden="1" customWidth="1"/>
    <col min="11" max="11" width="11.140625" hidden="1" customWidth="1"/>
    <col min="12" max="12" width="20.85546875" hidden="1" customWidth="1"/>
  </cols>
  <sheetData>
    <row r="1" spans="1:12" s="79" customFormat="1" ht="15" x14ac:dyDescent="0.2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s="79" customFormat="1" ht="23.25" x14ac:dyDescent="0.2">
      <c r="A2" s="105" t="s">
        <v>134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s="79" customFormat="1" ht="15" x14ac:dyDescent="0.2">
      <c r="A3" s="107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2" x14ac:dyDescent="0.2">
      <c r="A4" s="92" t="s">
        <v>3</v>
      </c>
      <c r="B4" s="109" t="s">
        <v>4</v>
      </c>
      <c r="C4" s="92"/>
      <c r="D4" s="92"/>
      <c r="E4" s="92"/>
      <c r="F4" s="7"/>
      <c r="G4" s="88"/>
      <c r="H4" s="88"/>
      <c r="I4" s="93" t="s">
        <v>114</v>
      </c>
      <c r="J4" s="93" t="s">
        <v>3</v>
      </c>
      <c r="K4" s="93" t="s">
        <v>10</v>
      </c>
      <c r="L4" s="93" t="s">
        <v>11</v>
      </c>
    </row>
    <row r="5" spans="1:12" ht="25.5" x14ac:dyDescent="0.2">
      <c r="A5" s="92"/>
      <c r="B5" s="56" t="s">
        <v>12</v>
      </c>
      <c r="C5" s="2" t="s">
        <v>13</v>
      </c>
      <c r="D5" s="2" t="s">
        <v>14</v>
      </c>
      <c r="E5" s="15" t="s">
        <v>15</v>
      </c>
      <c r="F5" s="2" t="s">
        <v>16</v>
      </c>
      <c r="G5" s="15" t="s">
        <v>21</v>
      </c>
      <c r="H5" s="15" t="s">
        <v>22</v>
      </c>
      <c r="I5" s="93"/>
      <c r="J5" s="93"/>
      <c r="K5" s="93"/>
      <c r="L5" s="93"/>
    </row>
    <row r="6" spans="1:12" s="27" customFormat="1" ht="13.5" customHeight="1" x14ac:dyDescent="0.2">
      <c r="A6" s="62" t="s">
        <v>124</v>
      </c>
      <c r="B6" s="57" t="s">
        <v>70</v>
      </c>
      <c r="C6" s="17" t="s">
        <v>71</v>
      </c>
      <c r="D6" s="18">
        <v>31906</v>
      </c>
      <c r="E6" s="65" t="s">
        <v>72</v>
      </c>
      <c r="F6" s="1" t="s">
        <v>133</v>
      </c>
      <c r="G6" s="21">
        <v>8</v>
      </c>
      <c r="H6" s="72">
        <v>14</v>
      </c>
      <c r="I6" s="17" t="s">
        <v>73</v>
      </c>
      <c r="J6" s="24"/>
      <c r="K6" s="25"/>
      <c r="L6" s="26"/>
    </row>
    <row r="7" spans="1:12" s="27" customFormat="1" ht="13.5" customHeight="1" x14ac:dyDescent="0.2">
      <c r="A7" s="63" t="s">
        <v>125</v>
      </c>
      <c r="B7" s="58" t="s">
        <v>74</v>
      </c>
      <c r="C7" s="53" t="s">
        <v>75</v>
      </c>
      <c r="D7" s="54">
        <v>29287</v>
      </c>
      <c r="E7" s="66" t="s">
        <v>27</v>
      </c>
      <c r="F7" s="1" t="s">
        <v>133</v>
      </c>
      <c r="G7" s="21">
        <v>7</v>
      </c>
      <c r="H7" s="72">
        <v>13</v>
      </c>
      <c r="I7" s="53" t="s">
        <v>76</v>
      </c>
      <c r="J7" s="55"/>
      <c r="K7" s="25"/>
      <c r="L7" s="25"/>
    </row>
    <row r="8" spans="1:12" s="27" customFormat="1" ht="13.5" customHeight="1" x14ac:dyDescent="0.2">
      <c r="A8" s="63" t="s">
        <v>125</v>
      </c>
      <c r="B8" s="57" t="s">
        <v>65</v>
      </c>
      <c r="C8" s="17" t="s">
        <v>66</v>
      </c>
      <c r="D8" s="18">
        <v>28884</v>
      </c>
      <c r="E8" s="65" t="s">
        <v>67</v>
      </c>
      <c r="F8" s="1" t="s">
        <v>133</v>
      </c>
      <c r="G8" s="21">
        <v>3</v>
      </c>
      <c r="H8" s="72">
        <v>9</v>
      </c>
      <c r="I8" s="17" t="s">
        <v>68</v>
      </c>
      <c r="J8" s="24"/>
      <c r="K8" s="25"/>
      <c r="L8" s="25"/>
    </row>
    <row r="9" spans="1:12" s="27" customFormat="1" ht="13.5" customHeight="1" x14ac:dyDescent="0.2">
      <c r="A9" s="63" t="s">
        <v>125</v>
      </c>
      <c r="B9" s="59" t="s">
        <v>44</v>
      </c>
      <c r="C9" s="29" t="s">
        <v>45</v>
      </c>
      <c r="D9" s="18">
        <v>27272</v>
      </c>
      <c r="E9" s="67" t="s">
        <v>27</v>
      </c>
      <c r="F9" s="19"/>
      <c r="G9" s="21">
        <v>6</v>
      </c>
      <c r="H9" s="72">
        <v>12</v>
      </c>
      <c r="I9" s="29" t="s">
        <v>47</v>
      </c>
      <c r="J9" s="24"/>
      <c r="K9" s="25"/>
      <c r="L9" s="32"/>
    </row>
    <row r="10" spans="1:12" s="27" customFormat="1" ht="13.5" customHeight="1" x14ac:dyDescent="0.2">
      <c r="A10" s="63" t="s">
        <v>125</v>
      </c>
      <c r="B10" s="59" t="s">
        <v>53</v>
      </c>
      <c r="C10" s="29" t="s">
        <v>54</v>
      </c>
      <c r="D10" s="18">
        <v>24856</v>
      </c>
      <c r="E10" s="67" t="s">
        <v>27</v>
      </c>
      <c r="F10" s="29"/>
      <c r="G10" s="21">
        <v>0</v>
      </c>
      <c r="H10" s="72">
        <v>6</v>
      </c>
      <c r="I10" s="29" t="s">
        <v>55</v>
      </c>
      <c r="J10" s="24"/>
      <c r="K10" s="25"/>
      <c r="L10" s="25"/>
    </row>
    <row r="11" spans="1:12" s="41" customFormat="1" ht="13.5" customHeight="1" x14ac:dyDescent="0.2">
      <c r="A11" s="63" t="s">
        <v>125</v>
      </c>
      <c r="B11" s="60" t="s">
        <v>104</v>
      </c>
      <c r="C11" s="33" t="s">
        <v>105</v>
      </c>
      <c r="D11" s="34">
        <v>31205</v>
      </c>
      <c r="E11" s="68" t="s">
        <v>27</v>
      </c>
      <c r="F11" s="33"/>
      <c r="G11" s="36">
        <v>0</v>
      </c>
      <c r="H11" s="72">
        <v>6</v>
      </c>
      <c r="I11" s="33" t="s">
        <v>106</v>
      </c>
      <c r="J11" s="39"/>
      <c r="K11" s="40"/>
      <c r="L11" s="40"/>
    </row>
    <row r="12" spans="1:12" s="27" customFormat="1" ht="13.5" customHeight="1" x14ac:dyDescent="0.2">
      <c r="A12" s="63" t="s">
        <v>125</v>
      </c>
      <c r="B12" s="59" t="s">
        <v>107</v>
      </c>
      <c r="C12" s="29" t="s">
        <v>108</v>
      </c>
      <c r="D12" s="18">
        <v>33184</v>
      </c>
      <c r="E12" s="67" t="s">
        <v>27</v>
      </c>
      <c r="F12" s="17"/>
      <c r="G12" s="21">
        <v>0</v>
      </c>
      <c r="H12" s="72">
        <v>6</v>
      </c>
      <c r="I12" s="29" t="s">
        <v>109</v>
      </c>
      <c r="J12" s="24"/>
      <c r="K12" s="26"/>
      <c r="L12" s="25"/>
    </row>
    <row r="13" spans="1:12" s="41" customFormat="1" ht="13.5" customHeight="1" x14ac:dyDescent="0.2">
      <c r="A13" s="63" t="s">
        <v>126</v>
      </c>
      <c r="B13" s="60" t="s">
        <v>87</v>
      </c>
      <c r="C13" s="33" t="s">
        <v>88</v>
      </c>
      <c r="D13" s="34">
        <v>30273</v>
      </c>
      <c r="E13" s="68" t="s">
        <v>89</v>
      </c>
      <c r="F13" s="1" t="s">
        <v>133</v>
      </c>
      <c r="G13" s="36">
        <v>4</v>
      </c>
      <c r="H13" s="72">
        <v>10</v>
      </c>
      <c r="I13" s="33" t="s">
        <v>90</v>
      </c>
      <c r="J13" s="39"/>
      <c r="K13" s="42"/>
      <c r="L13" s="40"/>
    </row>
    <row r="14" spans="1:12" s="27" customFormat="1" ht="13.5" customHeight="1" x14ac:dyDescent="0.2">
      <c r="A14" s="63" t="s">
        <v>127</v>
      </c>
      <c r="B14" s="57" t="s">
        <v>25</v>
      </c>
      <c r="C14" s="17" t="s">
        <v>26</v>
      </c>
      <c r="D14" s="18">
        <v>26373</v>
      </c>
      <c r="E14" s="65" t="s">
        <v>27</v>
      </c>
      <c r="F14" s="1" t="s">
        <v>133</v>
      </c>
      <c r="G14" s="21">
        <v>3</v>
      </c>
      <c r="H14" s="72">
        <v>9</v>
      </c>
      <c r="I14" s="17" t="s">
        <v>32</v>
      </c>
      <c r="J14" s="24"/>
      <c r="K14" s="25"/>
      <c r="L14" s="25"/>
    </row>
    <row r="15" spans="1:12" s="27" customFormat="1" ht="13.5" customHeight="1" x14ac:dyDescent="0.2">
      <c r="A15" s="63" t="s">
        <v>127</v>
      </c>
      <c r="B15" s="59" t="s">
        <v>39</v>
      </c>
      <c r="C15" s="29" t="s">
        <v>40</v>
      </c>
      <c r="D15" s="18">
        <v>31569</v>
      </c>
      <c r="E15" s="67" t="s">
        <v>27</v>
      </c>
      <c r="F15" s="1" t="s">
        <v>133</v>
      </c>
      <c r="G15" s="21">
        <v>8</v>
      </c>
      <c r="H15" s="72">
        <v>14</v>
      </c>
      <c r="I15" s="23" t="s">
        <v>42</v>
      </c>
      <c r="J15" s="44"/>
      <c r="K15" s="45"/>
      <c r="L15" s="46"/>
    </row>
    <row r="16" spans="1:12" s="41" customFormat="1" ht="13.5" customHeight="1" x14ac:dyDescent="0.2">
      <c r="A16" s="63" t="s">
        <v>127</v>
      </c>
      <c r="B16" s="60" t="s">
        <v>94</v>
      </c>
      <c r="C16" s="33" t="s">
        <v>95</v>
      </c>
      <c r="D16" s="34">
        <v>28311</v>
      </c>
      <c r="E16" s="69" t="s">
        <v>72</v>
      </c>
      <c r="F16" s="1" t="s">
        <v>133</v>
      </c>
      <c r="G16" s="36">
        <v>7</v>
      </c>
      <c r="H16" s="72">
        <v>13</v>
      </c>
      <c r="I16" s="33" t="s">
        <v>96</v>
      </c>
      <c r="J16" s="39"/>
      <c r="K16" s="40"/>
      <c r="L16" s="40"/>
    </row>
    <row r="17" spans="1:12" s="27" customFormat="1" ht="13.5" customHeight="1" x14ac:dyDescent="0.2">
      <c r="A17" s="63" t="s">
        <v>127</v>
      </c>
      <c r="B17" s="59" t="s">
        <v>110</v>
      </c>
      <c r="C17" s="29" t="s">
        <v>40</v>
      </c>
      <c r="D17" s="18">
        <v>30185</v>
      </c>
      <c r="E17" s="67" t="s">
        <v>27</v>
      </c>
      <c r="F17" s="1" t="s">
        <v>133</v>
      </c>
      <c r="G17" s="21">
        <v>7</v>
      </c>
      <c r="H17" s="72">
        <v>13</v>
      </c>
      <c r="I17" s="29" t="s">
        <v>111</v>
      </c>
      <c r="J17" s="24"/>
      <c r="K17" s="25"/>
      <c r="L17" s="25"/>
    </row>
    <row r="18" spans="1:12" s="51" customFormat="1" ht="13.5" customHeight="1" x14ac:dyDescent="0.2">
      <c r="A18" s="63" t="s">
        <v>128</v>
      </c>
      <c r="B18" s="61" t="s">
        <v>82</v>
      </c>
      <c r="C18" s="47" t="s">
        <v>83</v>
      </c>
      <c r="D18" s="48">
        <v>32413</v>
      </c>
      <c r="E18" s="70" t="s">
        <v>84</v>
      </c>
      <c r="F18" s="47"/>
      <c r="G18" s="36">
        <v>0</v>
      </c>
      <c r="H18" s="72">
        <v>6</v>
      </c>
      <c r="I18" s="47" t="s">
        <v>85</v>
      </c>
      <c r="J18" s="47"/>
      <c r="K18" s="49"/>
      <c r="L18" s="50"/>
    </row>
    <row r="19" spans="1:12" s="27" customFormat="1" ht="13.5" customHeight="1" x14ac:dyDescent="0.2">
      <c r="A19" s="63" t="s">
        <v>129</v>
      </c>
      <c r="B19" s="57" t="s">
        <v>78</v>
      </c>
      <c r="C19" s="17" t="s">
        <v>79</v>
      </c>
      <c r="D19" s="18">
        <v>28462</v>
      </c>
      <c r="E19" s="65" t="s">
        <v>27</v>
      </c>
      <c r="F19" s="1" t="s">
        <v>133</v>
      </c>
      <c r="G19" s="21">
        <v>4</v>
      </c>
      <c r="H19" s="72">
        <v>10</v>
      </c>
      <c r="I19" s="17" t="s">
        <v>80</v>
      </c>
      <c r="J19" s="24"/>
      <c r="K19" s="25"/>
      <c r="L19" s="52"/>
    </row>
    <row r="20" spans="1:12" s="41" customFormat="1" ht="13.5" customHeight="1" x14ac:dyDescent="0.2">
      <c r="A20" s="63" t="s">
        <v>129</v>
      </c>
      <c r="B20" s="60" t="s">
        <v>100</v>
      </c>
      <c r="C20" s="33" t="s">
        <v>101</v>
      </c>
      <c r="D20" s="34">
        <v>31494</v>
      </c>
      <c r="E20" s="68" t="s">
        <v>102</v>
      </c>
      <c r="F20" s="1" t="s">
        <v>133</v>
      </c>
      <c r="G20" s="36">
        <v>4</v>
      </c>
      <c r="H20" s="72">
        <v>10</v>
      </c>
      <c r="I20" s="33" t="s">
        <v>103</v>
      </c>
      <c r="J20" s="39"/>
      <c r="K20" s="40"/>
      <c r="L20" s="40"/>
    </row>
    <row r="21" spans="1:12" s="41" customFormat="1" ht="13.5" customHeight="1" x14ac:dyDescent="0.2">
      <c r="A21" s="63" t="s">
        <v>129</v>
      </c>
      <c r="B21" s="60" t="s">
        <v>97</v>
      </c>
      <c r="C21" s="33" t="s">
        <v>98</v>
      </c>
      <c r="D21" s="34">
        <v>27208</v>
      </c>
      <c r="E21" s="68" t="s">
        <v>27</v>
      </c>
      <c r="F21" s="19"/>
      <c r="G21" s="36">
        <v>6</v>
      </c>
      <c r="H21" s="72">
        <v>12</v>
      </c>
      <c r="I21" s="33" t="s">
        <v>99</v>
      </c>
      <c r="J21" s="39"/>
      <c r="K21" s="40"/>
      <c r="L21" s="40"/>
    </row>
    <row r="22" spans="1:12" s="27" customFormat="1" ht="13.5" customHeight="1" x14ac:dyDescent="0.2">
      <c r="A22" s="63" t="s">
        <v>130</v>
      </c>
      <c r="B22" s="59" t="s">
        <v>57</v>
      </c>
      <c r="C22" s="29" t="s">
        <v>58</v>
      </c>
      <c r="D22" s="18">
        <v>30558</v>
      </c>
      <c r="E22" s="67" t="s">
        <v>59</v>
      </c>
      <c r="F22" s="17"/>
      <c r="G22" s="21">
        <v>0</v>
      </c>
      <c r="H22" s="72">
        <v>6</v>
      </c>
      <c r="I22" s="29" t="s">
        <v>60</v>
      </c>
      <c r="J22" s="24"/>
      <c r="K22" s="25"/>
      <c r="L22" s="25"/>
    </row>
    <row r="23" spans="1:12" s="27" customFormat="1" ht="13.5" customHeight="1" x14ac:dyDescent="0.2">
      <c r="A23" s="63" t="s">
        <v>130</v>
      </c>
      <c r="B23" s="57" t="s">
        <v>61</v>
      </c>
      <c r="C23" s="17" t="s">
        <v>62</v>
      </c>
      <c r="D23" s="18">
        <v>32731</v>
      </c>
      <c r="E23" s="65" t="s">
        <v>63</v>
      </c>
      <c r="F23" s="17"/>
      <c r="G23" s="21">
        <v>0</v>
      </c>
      <c r="H23" s="72">
        <v>6</v>
      </c>
      <c r="I23" s="17" t="s">
        <v>64</v>
      </c>
      <c r="J23" s="24"/>
      <c r="K23" s="25"/>
      <c r="L23" s="25"/>
    </row>
    <row r="24" spans="1:12" s="27" customFormat="1" ht="13.5" customHeight="1" x14ac:dyDescent="0.2">
      <c r="A24" s="64" t="s">
        <v>131</v>
      </c>
      <c r="B24" s="59" t="s">
        <v>49</v>
      </c>
      <c r="C24" s="29" t="s">
        <v>50</v>
      </c>
      <c r="D24" s="18">
        <v>32952</v>
      </c>
      <c r="E24" s="67" t="s">
        <v>51</v>
      </c>
      <c r="F24" s="29"/>
      <c r="G24" s="21">
        <v>0</v>
      </c>
      <c r="H24" s="72">
        <v>6</v>
      </c>
      <c r="I24" s="29" t="s">
        <v>52</v>
      </c>
      <c r="J24" s="24"/>
      <c r="K24" s="25"/>
      <c r="L24" s="25"/>
    </row>
    <row r="25" spans="1:12" s="41" customFormat="1" ht="13.5" customHeight="1" x14ac:dyDescent="0.2">
      <c r="A25" s="63" t="s">
        <v>132</v>
      </c>
      <c r="B25" s="60" t="s">
        <v>34</v>
      </c>
      <c r="C25" s="33" t="s">
        <v>35</v>
      </c>
      <c r="D25" s="34">
        <v>34543</v>
      </c>
      <c r="E25" s="68" t="s">
        <v>36</v>
      </c>
      <c r="F25" s="1" t="s">
        <v>133</v>
      </c>
      <c r="G25" s="36">
        <v>0</v>
      </c>
      <c r="H25" s="72">
        <v>6</v>
      </c>
      <c r="I25" s="33" t="s">
        <v>38</v>
      </c>
      <c r="J25" s="39"/>
      <c r="K25" s="40"/>
      <c r="L25" s="40"/>
    </row>
    <row r="26" spans="1:12" s="41" customFormat="1" ht="13.5" customHeight="1" x14ac:dyDescent="0.2">
      <c r="A26" s="63" t="s">
        <v>132</v>
      </c>
      <c r="B26" s="60" t="s">
        <v>91</v>
      </c>
      <c r="C26" s="33" t="s">
        <v>92</v>
      </c>
      <c r="D26" s="34">
        <v>30124</v>
      </c>
      <c r="E26" s="68" t="s">
        <v>67</v>
      </c>
      <c r="F26" s="33"/>
      <c r="G26" s="36">
        <v>0</v>
      </c>
      <c r="H26" s="72">
        <v>6</v>
      </c>
      <c r="I26" s="33" t="s">
        <v>93</v>
      </c>
      <c r="J26" s="39"/>
      <c r="K26" s="42"/>
      <c r="L26" s="40"/>
    </row>
    <row r="27" spans="1:12" ht="13.5" customHeight="1" x14ac:dyDescent="0.2"/>
    <row r="29" spans="1:12" s="79" customFormat="1" ht="18" x14ac:dyDescent="0.25">
      <c r="A29" s="99" t="s">
        <v>112</v>
      </c>
      <c r="B29" s="99"/>
      <c r="C29" s="99"/>
      <c r="D29" s="99"/>
      <c r="E29" s="99"/>
      <c r="F29" s="99"/>
      <c r="G29" s="99"/>
      <c r="H29" s="99"/>
    </row>
    <row r="30" spans="1:12" x14ac:dyDescent="0.2">
      <c r="A30" s="100" t="s">
        <v>3</v>
      </c>
      <c r="B30" s="101" t="s">
        <v>113</v>
      </c>
      <c r="C30" s="101"/>
      <c r="D30" s="101"/>
      <c r="E30" s="101"/>
      <c r="F30" s="101" t="s">
        <v>114</v>
      </c>
      <c r="G30" s="101" t="s">
        <v>115</v>
      </c>
      <c r="H30" s="101"/>
    </row>
    <row r="31" spans="1:12" ht="25.5" x14ac:dyDescent="0.2">
      <c r="A31" s="100"/>
      <c r="B31" s="73" t="s">
        <v>12</v>
      </c>
      <c r="C31" s="73" t="s">
        <v>13</v>
      </c>
      <c r="D31" s="73" t="s">
        <v>14</v>
      </c>
      <c r="E31" s="73" t="s">
        <v>15</v>
      </c>
      <c r="F31" s="101"/>
      <c r="G31" s="101"/>
      <c r="H31" s="101"/>
    </row>
    <row r="32" spans="1:12" x14ac:dyDescent="0.2">
      <c r="A32" s="63" t="s">
        <v>125</v>
      </c>
      <c r="B32" s="3" t="s">
        <v>121</v>
      </c>
      <c r="C32" s="3" t="s">
        <v>122</v>
      </c>
      <c r="D32" s="74">
        <v>30501</v>
      </c>
      <c r="E32" s="3" t="s">
        <v>27</v>
      </c>
      <c r="F32" s="4" t="s">
        <v>123</v>
      </c>
      <c r="G32" s="102" t="s">
        <v>120</v>
      </c>
      <c r="H32" s="102"/>
    </row>
    <row r="33" spans="1:8" s="77" customFormat="1" ht="25.5" x14ac:dyDescent="0.2">
      <c r="A33" s="78" t="s">
        <v>125</v>
      </c>
      <c r="B33" s="76" t="s">
        <v>116</v>
      </c>
      <c r="C33" s="76" t="s">
        <v>117</v>
      </c>
      <c r="D33" s="75">
        <v>34161</v>
      </c>
      <c r="E33" s="76" t="s">
        <v>118</v>
      </c>
      <c r="F33" s="76" t="s">
        <v>119</v>
      </c>
      <c r="G33" s="97" t="s">
        <v>120</v>
      </c>
      <c r="H33" s="98"/>
    </row>
    <row r="35" spans="1:8" x14ac:dyDescent="0.2">
      <c r="A35" s="80" t="s">
        <v>135</v>
      </c>
    </row>
  </sheetData>
  <mergeCells count="17">
    <mergeCell ref="A1:L1"/>
    <mergeCell ref="A2:L2"/>
    <mergeCell ref="A3:L3"/>
    <mergeCell ref="A4:A5"/>
    <mergeCell ref="B4:E4"/>
    <mergeCell ref="G4:H4"/>
    <mergeCell ref="I4:I5"/>
    <mergeCell ref="L4:L5"/>
    <mergeCell ref="G33:H33"/>
    <mergeCell ref="A29:H29"/>
    <mergeCell ref="J4:J5"/>
    <mergeCell ref="K4:K5"/>
    <mergeCell ref="A30:A31"/>
    <mergeCell ref="B30:E30"/>
    <mergeCell ref="F30:F31"/>
    <mergeCell ref="G30:H31"/>
    <mergeCell ref="G32:H32"/>
  </mergeCells>
  <pageMargins left="0.15748031496062992" right="0.15748031496062992" top="0.19685039370078741" bottom="0.98425196850393704" header="0.31496062992125984" footer="0.51181102362204722"/>
  <pageSetup paperSize="8" scale="6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PROV. TORINO  AS. 2023-24</vt:lpstr>
      <vt:lpstr>Esclusioni</vt:lpstr>
      <vt:lpstr>Per pubblicazione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Torrente Maria Teodora</dc:creator>
  <cp:keywords/>
  <dc:description/>
  <cp:lastModifiedBy>BILUCAGLIA ALESSIA</cp:lastModifiedBy>
  <cp:revision/>
  <cp:lastPrinted>2023-07-26T15:23:05Z</cp:lastPrinted>
  <dcterms:created xsi:type="dcterms:W3CDTF">2022-07-14T11:52:25Z</dcterms:created>
  <dcterms:modified xsi:type="dcterms:W3CDTF">2023-07-26T15:23:11Z</dcterms:modified>
  <cp:category/>
  <cp:contentStatus/>
</cp:coreProperties>
</file>